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Лист1!$A$3:$M$21</definedName>
  </definedNames>
  <calcPr calcId="162913"/>
</workbook>
</file>

<file path=xl/calcChain.xml><?xml version="1.0" encoding="utf-8"?>
<calcChain xmlns="http://schemas.openxmlformats.org/spreadsheetml/2006/main">
  <c r="J23" i="1" l="1"/>
  <c r="K23" i="1" s="1"/>
  <c r="J14" i="1" l="1"/>
  <c r="K14" i="1" s="1"/>
  <c r="J6" i="1" l="1"/>
  <c r="K6" i="1" s="1"/>
  <c r="J12" i="1"/>
  <c r="K12" i="1" s="1"/>
  <c r="J13" i="1"/>
  <c r="K13" i="1" s="1"/>
  <c r="J7" i="1"/>
  <c r="K7" i="1" s="1"/>
  <c r="J18" i="1"/>
  <c r="K18" i="1" s="1"/>
  <c r="J8" i="1"/>
  <c r="K8" i="1" s="1"/>
  <c r="J15" i="1"/>
  <c r="K15" i="1" s="1"/>
  <c r="J16" i="1"/>
  <c r="K16" i="1" s="1"/>
  <c r="J9" i="1"/>
  <c r="K9" i="1" s="1"/>
  <c r="J19" i="1"/>
  <c r="K19" i="1" s="1"/>
  <c r="J21" i="1"/>
  <c r="K21" i="1" s="1"/>
  <c r="J10" i="1"/>
  <c r="K10" i="1" s="1"/>
  <c r="J11" i="1"/>
  <c r="K11" i="1" s="1"/>
  <c r="J17" i="1"/>
  <c r="K17" i="1" s="1"/>
  <c r="J20" i="1"/>
  <c r="K20" i="1" s="1"/>
  <c r="J22" i="1"/>
  <c r="K22" i="1" s="1"/>
  <c r="J5" i="1"/>
  <c r="K5" i="1" s="1"/>
</calcChain>
</file>

<file path=xl/sharedStrings.xml><?xml version="1.0" encoding="utf-8"?>
<sst xmlns="http://schemas.openxmlformats.org/spreadsheetml/2006/main" count="65" uniqueCount="41">
  <si>
    <t>Суммарная оценка по всем критериям</t>
  </si>
  <si>
    <t>Количество советов многоквартирных домов, принявших участие в оценке</t>
  </si>
  <si>
    <t>2. Изменения состояния многоквартирного дома в результате деятельности управляющей организации</t>
  </si>
  <si>
    <t>1.Выполнение  услуг и работ по содержанию и ремонту общего имущества</t>
  </si>
  <si>
    <t>6. Взаимодействие управляющей организации с советом многоквартирного дома</t>
  </si>
  <si>
    <t>Средние оценки по критериям, баллы</t>
  </si>
  <si>
    <t>3.  Предложение собственникам годового плана работ по содержанию и ремонту дома на год</t>
  </si>
  <si>
    <t>4.Предствление собственникам отчета об исполнении годового плана работ  за прошедший год</t>
  </si>
  <si>
    <t>5. Предоставление собственникам  информации, связанной с  управлением многоквартирным домом</t>
  </si>
  <si>
    <t xml:space="preserve">7. Взаимодействие управляющей организации с потребителями услуг (собственниками помещений) </t>
  </si>
  <si>
    <t>Количество многоквартирных домов, находящихсяв управлении (обслуживании)</t>
  </si>
  <si>
    <t>DDA</t>
  </si>
  <si>
    <t>BDB</t>
  </si>
  <si>
    <t>CDB</t>
  </si>
  <si>
    <t>CDA</t>
  </si>
  <si>
    <t>ADA</t>
  </si>
  <si>
    <t>BDA</t>
  </si>
  <si>
    <t>ACA</t>
  </si>
  <si>
    <t>ADC</t>
  </si>
  <si>
    <t>DDD</t>
  </si>
  <si>
    <t>CDD</t>
  </si>
  <si>
    <t>Потребительский рейтинг управляющих организаций в г. Ижевск</t>
  </si>
  <si>
    <t>ABD</t>
  </si>
  <si>
    <t xml:space="preserve"> Рейтинг</t>
  </si>
  <si>
    <t>по результатам анкетирования советов многоквартирных домов (2014 г.)</t>
  </si>
  <si>
    <t>Обозначения в рейтинге</t>
  </si>
  <si>
    <t>ХХХ</t>
  </si>
  <si>
    <r>
      <t xml:space="preserve">Потребительская оценка </t>
    </r>
    <r>
      <rPr>
        <sz val="10"/>
        <color rgb="FF000000"/>
        <rFont val="Arial"/>
        <family val="2"/>
        <charset val="204"/>
      </rPr>
      <t xml:space="preserve">составила </t>
    </r>
    <r>
      <rPr>
        <b/>
        <sz val="10"/>
        <color rgb="FF000000"/>
        <rFont val="Arial"/>
        <family val="2"/>
        <charset val="204"/>
      </rPr>
      <t xml:space="preserve">от максимально возможной (%) </t>
    </r>
  </si>
  <si>
    <r>
      <t>от</t>
    </r>
    <r>
      <rPr>
        <b/>
        <sz val="10"/>
        <color rgb="FF000000"/>
        <rFont val="Arial"/>
        <family val="2"/>
        <charset val="204"/>
      </rPr>
      <t xml:space="preserve"> 100 </t>
    </r>
    <r>
      <rPr>
        <sz val="10"/>
        <color rgb="FF000000"/>
        <rFont val="Arial"/>
        <family val="2"/>
        <charset val="204"/>
      </rPr>
      <t>до</t>
    </r>
    <r>
      <rPr>
        <b/>
        <sz val="10"/>
        <color rgb="FF000000"/>
        <rFont val="Arial"/>
        <family val="2"/>
        <charset val="204"/>
      </rPr>
      <t xml:space="preserve"> 75</t>
    </r>
  </si>
  <si>
    <t>A</t>
  </si>
  <si>
    <r>
      <t>менее</t>
    </r>
    <r>
      <rPr>
        <b/>
        <sz val="10"/>
        <color rgb="FF000000"/>
        <rFont val="Arial"/>
        <family val="2"/>
        <charset val="204"/>
      </rPr>
      <t xml:space="preserve"> 75 </t>
    </r>
    <r>
      <rPr>
        <sz val="10"/>
        <color rgb="FF000000"/>
        <rFont val="Arial"/>
        <family val="2"/>
        <charset val="204"/>
      </rPr>
      <t>до</t>
    </r>
    <r>
      <rPr>
        <b/>
        <sz val="10"/>
        <color rgb="FF000000"/>
        <rFont val="Arial"/>
        <family val="2"/>
        <charset val="204"/>
      </rPr>
      <t xml:space="preserve"> 50</t>
    </r>
  </si>
  <si>
    <t>B</t>
  </si>
  <si>
    <r>
      <t xml:space="preserve">менее </t>
    </r>
    <r>
      <rPr>
        <b/>
        <sz val="10"/>
        <color rgb="FF000000"/>
        <rFont val="Arial"/>
        <family val="2"/>
        <charset val="204"/>
      </rPr>
      <t>50</t>
    </r>
    <r>
      <rPr>
        <sz val="10"/>
        <color rgb="FF000000"/>
        <rFont val="Arial"/>
        <family val="2"/>
        <charset val="204"/>
      </rPr>
      <t xml:space="preserve"> до </t>
    </r>
    <r>
      <rPr>
        <b/>
        <sz val="10"/>
        <color rgb="FF000000"/>
        <rFont val="Arial"/>
        <family val="2"/>
        <charset val="204"/>
      </rPr>
      <t>25</t>
    </r>
  </si>
  <si>
    <t>C</t>
  </si>
  <si>
    <r>
      <t xml:space="preserve">менее </t>
    </r>
    <r>
      <rPr>
        <b/>
        <sz val="10"/>
        <color rgb="FF000000"/>
        <rFont val="Arial"/>
        <family val="2"/>
        <charset val="204"/>
      </rPr>
      <t>25</t>
    </r>
    <r>
      <rPr>
        <sz val="10"/>
        <color rgb="FF000000"/>
        <rFont val="Arial"/>
        <family val="2"/>
        <charset val="204"/>
      </rPr>
      <t xml:space="preserve"> до </t>
    </r>
    <r>
      <rPr>
        <b/>
        <sz val="10"/>
        <color rgb="FF000000"/>
        <rFont val="Arial"/>
        <family val="2"/>
        <charset val="204"/>
      </rPr>
      <t>0</t>
    </r>
  </si>
  <si>
    <t>D</t>
  </si>
  <si>
    <r>
      <t xml:space="preserve">Доля домов, в которых потребители  оценили УО    </t>
    </r>
    <r>
      <rPr>
        <sz val="10"/>
        <color rgb="FF000000"/>
        <rFont val="Arial"/>
        <family val="2"/>
        <charset val="204"/>
      </rPr>
      <t>(</t>
    </r>
    <r>
      <rPr>
        <b/>
        <sz val="10"/>
        <color rgb="FF000000"/>
        <rFont val="Arial"/>
        <family val="2"/>
        <charset val="204"/>
      </rPr>
      <t xml:space="preserve">% </t>
    </r>
    <r>
      <rPr>
        <sz val="10"/>
        <color rgb="FF000000"/>
        <rFont val="Arial"/>
        <family val="2"/>
        <charset val="204"/>
      </rPr>
      <t>от всех домов УО)</t>
    </r>
  </si>
  <si>
    <r>
      <t>Доля анкет</t>
    </r>
    <r>
      <rPr>
        <sz val="10"/>
        <color rgb="FF000000"/>
        <rFont val="Arial"/>
        <family val="2"/>
        <charset val="204"/>
      </rPr>
      <t xml:space="preserve"> с оценкой УО, </t>
    </r>
    <r>
      <rPr>
        <b/>
        <sz val="10"/>
        <color rgb="FF000000"/>
        <rFont val="Arial"/>
        <family val="2"/>
        <charset val="204"/>
      </rPr>
      <t xml:space="preserve">подписанных 3 </t>
    </r>
    <r>
      <rPr>
        <sz val="10"/>
        <color rgb="FF000000"/>
        <rFont val="Arial"/>
        <family val="2"/>
        <charset val="204"/>
      </rPr>
      <t>и более потребителями</t>
    </r>
  </si>
  <si>
    <r>
      <rPr>
        <b/>
        <sz val="8"/>
        <rFont val="Times New Roman"/>
        <family val="1"/>
        <charset val="204"/>
      </rPr>
      <t>ИТОГОВЫЙ ИНДЕКС</t>
    </r>
    <r>
      <rPr>
        <sz val="8"/>
        <rFont val="Times New Roman"/>
        <family val="1"/>
        <charset val="204"/>
      </rPr>
      <t xml:space="preserve"> (% от максимально возможной суммарной оценки)</t>
    </r>
  </si>
  <si>
    <t>Наименование управляющей организации*</t>
  </si>
  <si>
    <t>* Наименования организаций удалены по этическим соображениям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</si>
</sst>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2C2E0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DEDE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6" fillId="0" borderId="6" xfId="0" applyFont="1" applyFill="1" applyBorder="1" applyAlignment="1">
      <alignment horizontal="center"/>
    </xf>
    <xf numFmtId="0" fontId="2" fillId="0" borderId="6" xfId="0" applyFont="1" applyFill="1" applyBorder="1"/>
    <xf numFmtId="2" fontId="2" fillId="0" borderId="6" xfId="0" applyNumberFormat="1" applyFont="1" applyFill="1" applyBorder="1"/>
    <xf numFmtId="2" fontId="6" fillId="0" borderId="6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2" fontId="6" fillId="0" borderId="1" xfId="0" applyNumberFormat="1" applyFont="1" applyFill="1" applyBorder="1"/>
    <xf numFmtId="0" fontId="0" fillId="0" borderId="0" xfId="0" applyFill="1" applyBorder="1"/>
    <xf numFmtId="2" fontId="2" fillId="0" borderId="0" xfId="0" applyNumberFormat="1" applyFont="1" applyFill="1" applyBorder="1"/>
    <xf numFmtId="0" fontId="11" fillId="4" borderId="10" xfId="0" applyFont="1" applyFill="1" applyBorder="1" applyAlignment="1">
      <alignment horizontal="center" vertical="center" wrapText="1" readingOrder="1"/>
    </xf>
    <xf numFmtId="0" fontId="11" fillId="4" borderId="11" xfId="0" applyFont="1" applyFill="1" applyBorder="1" applyAlignment="1">
      <alignment horizontal="center" vertical="center" wrapText="1" readingOrder="1"/>
    </xf>
    <xf numFmtId="0" fontId="11" fillId="4" borderId="12" xfId="0" applyFont="1" applyFill="1" applyBorder="1" applyAlignment="1">
      <alignment horizontal="center" vertical="center" wrapText="1" readingOrder="1"/>
    </xf>
    <xf numFmtId="0" fontId="11" fillId="5" borderId="12" xfId="0" applyFont="1" applyFill="1" applyBorder="1" applyAlignment="1">
      <alignment horizontal="center" vertical="center" wrapText="1" readingOrder="1"/>
    </xf>
    <xf numFmtId="0" fontId="11" fillId="6" borderId="12" xfId="0" applyFont="1" applyFill="1" applyBorder="1" applyAlignment="1">
      <alignment horizontal="center" vertical="center" wrapText="1" readingOrder="1"/>
    </xf>
    <xf numFmtId="0" fontId="11" fillId="7" borderId="12" xfId="0" applyFont="1" applyFill="1" applyBorder="1" applyAlignment="1">
      <alignment horizontal="center" vertical="center" wrapText="1" readingOrder="1"/>
    </xf>
    <xf numFmtId="0" fontId="5" fillId="3" borderId="6" xfId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 readingOrder="1"/>
    </xf>
    <xf numFmtId="0" fontId="10" fillId="6" borderId="8" xfId="0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" borderId="5" xfId="0" applyFont="1" applyFill="1" applyBorder="1" applyAlignment="1"/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 readingOrder="1"/>
    </xf>
    <xf numFmtId="0" fontId="10" fillId="7" borderId="8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 readingOrder="1"/>
    </xf>
    <xf numFmtId="0" fontId="10" fillId="4" borderId="0" xfId="0" applyFont="1" applyFill="1" applyBorder="1" applyAlignment="1">
      <alignment horizontal="center" vertical="center" wrapText="1" readingOrder="1"/>
    </xf>
    <xf numFmtId="0" fontId="10" fillId="4" borderId="8" xfId="0" applyFont="1" applyFill="1" applyBorder="1" applyAlignment="1">
      <alignment horizontal="center" vertical="center" wrapText="1" readingOrder="1"/>
    </xf>
    <xf numFmtId="0" fontId="9" fillId="5" borderId="9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center" vertical="center" wrapText="1" readingOrder="1"/>
    </xf>
    <xf numFmtId="0" fontId="9" fillId="5" borderId="8" xfId="0" applyFont="1" applyFill="1" applyBorder="1" applyAlignment="1">
      <alignment horizontal="center" vertical="center" wrapText="1" readingOrder="1"/>
    </xf>
    <xf numFmtId="0" fontId="10" fillId="5" borderId="9" xfId="0" applyFont="1" applyFill="1" applyBorder="1" applyAlignment="1">
      <alignment horizontal="center" vertical="center" wrapText="1" readingOrder="1"/>
    </xf>
    <xf numFmtId="0" fontId="10" fillId="5" borderId="8" xfId="0" applyFont="1" applyFill="1" applyBorder="1" applyAlignment="1">
      <alignment horizontal="center" vertical="center" wrapText="1" readingOrder="1"/>
    </xf>
    <xf numFmtId="0" fontId="9" fillId="6" borderId="9" xfId="0" applyFont="1" applyFill="1" applyBorder="1" applyAlignment="1">
      <alignment horizontal="center" vertical="center" wrapText="1" readingOrder="1"/>
    </xf>
    <xf numFmtId="0" fontId="9" fillId="6" borderId="0" xfId="0" applyFont="1" applyFill="1" applyBorder="1" applyAlignment="1">
      <alignment horizontal="center" vertical="center" wrapText="1" readingOrder="1"/>
    </xf>
    <xf numFmtId="0" fontId="9" fillId="6" borderId="8" xfId="0" applyFont="1" applyFill="1" applyBorder="1" applyAlignment="1">
      <alignment horizontal="center" vertical="center" wrapText="1" readingOrder="1"/>
    </xf>
    <xf numFmtId="0" fontId="2" fillId="8" borderId="6" xfId="0" applyFont="1" applyFill="1" applyBorder="1"/>
    <xf numFmtId="0" fontId="2" fillId="8" borderId="6" xfId="0" applyFont="1" applyFill="1" applyBorder="1" applyAlignment="1">
      <alignment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wrapText="1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Medium9"/>
  <colors>
    <mruColors>
      <color rgb="FF19C93B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26</xdr:row>
      <xdr:rowOff>157162</xdr:rowOff>
    </xdr:from>
    <xdr:to>
      <xdr:col>0</xdr:col>
      <xdr:colOff>1785938</xdr:colOff>
      <xdr:row>26</xdr:row>
      <xdr:rowOff>157162</xdr:rowOff>
    </xdr:to>
    <xdr:cxnSp macro="">
      <xdr:nvCxnSpPr>
        <xdr:cNvPr id="8" name="Прямая соединительная линия 7"/>
        <xdr:cNvCxnSpPr/>
      </xdr:nvCxnSpPr>
      <xdr:spPr>
        <a:xfrm>
          <a:off x="704850" y="6958012"/>
          <a:ext cx="108108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695325</xdr:colOff>
      <xdr:row>26</xdr:row>
      <xdr:rowOff>157163</xdr:rowOff>
    </xdr:from>
    <xdr:to>
      <xdr:col>0</xdr:col>
      <xdr:colOff>704850</xdr:colOff>
      <xdr:row>30</xdr:row>
      <xdr:rowOff>61912</xdr:rowOff>
    </xdr:to>
    <xdr:cxnSp macro="">
      <xdr:nvCxnSpPr>
        <xdr:cNvPr id="9" name="Прямая со стрелкой 8"/>
        <xdr:cNvCxnSpPr/>
      </xdr:nvCxnSpPr>
      <xdr:spPr>
        <a:xfrm flipH="1">
          <a:off x="695325" y="7339013"/>
          <a:ext cx="9525" cy="714374"/>
        </a:xfrm>
        <a:prstGeom prst="straightConnector1">
          <a:avLst/>
        </a:prstGeom>
        <a:ln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900113</xdr:colOff>
      <xdr:row>29</xdr:row>
      <xdr:rowOff>47625</xdr:rowOff>
    </xdr:from>
    <xdr:to>
      <xdr:col>0</xdr:col>
      <xdr:colOff>900114</xdr:colOff>
      <xdr:row>30</xdr:row>
      <xdr:rowOff>61913</xdr:rowOff>
    </xdr:to>
    <xdr:cxnSp macro="">
      <xdr:nvCxnSpPr>
        <xdr:cNvPr id="10" name="Прямая со стрелкой 9"/>
        <xdr:cNvCxnSpPr/>
      </xdr:nvCxnSpPr>
      <xdr:spPr>
        <a:xfrm flipH="1" flipV="1">
          <a:off x="900113" y="7839075"/>
          <a:ext cx="1" cy="214313"/>
        </a:xfrm>
        <a:prstGeom prst="straightConnector1">
          <a:avLst/>
        </a:prstGeom>
        <a:ln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895350</xdr:colOff>
      <xdr:row>29</xdr:row>
      <xdr:rowOff>52388</xdr:rowOff>
    </xdr:from>
    <xdr:to>
      <xdr:col>1</xdr:col>
      <xdr:colOff>0</xdr:colOff>
      <xdr:row>29</xdr:row>
      <xdr:rowOff>52388</xdr:rowOff>
    </xdr:to>
    <xdr:cxnSp macro="">
      <xdr:nvCxnSpPr>
        <xdr:cNvPr id="11" name="Прямая соединительная линия 10"/>
        <xdr:cNvCxnSpPr/>
      </xdr:nvCxnSpPr>
      <xdr:spPr>
        <a:xfrm>
          <a:off x="895350" y="7462838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1090613</xdr:colOff>
      <xdr:row>31</xdr:row>
      <xdr:rowOff>161925</xdr:rowOff>
    </xdr:from>
    <xdr:to>
      <xdr:col>0</xdr:col>
      <xdr:colOff>1095376</xdr:colOff>
      <xdr:row>34</xdr:row>
      <xdr:rowOff>157163</xdr:rowOff>
    </xdr:to>
    <xdr:cxnSp macro="">
      <xdr:nvCxnSpPr>
        <xdr:cNvPr id="12" name="Прямая со стрелкой 11"/>
        <xdr:cNvCxnSpPr/>
      </xdr:nvCxnSpPr>
      <xdr:spPr>
        <a:xfrm flipH="1">
          <a:off x="1090613" y="7972425"/>
          <a:ext cx="4763" cy="595313"/>
        </a:xfrm>
        <a:prstGeom prst="straightConnector1">
          <a:avLst/>
        </a:prstGeom>
        <a:ln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1085850</xdr:colOff>
      <xdr:row>34</xdr:row>
      <xdr:rowOff>157163</xdr:rowOff>
    </xdr:from>
    <xdr:to>
      <xdr:col>1</xdr:col>
      <xdr:colOff>0</xdr:colOff>
      <xdr:row>34</xdr:row>
      <xdr:rowOff>157163</xdr:rowOff>
    </xdr:to>
    <xdr:cxnSp macro="">
      <xdr:nvCxnSpPr>
        <xdr:cNvPr id="13" name="Прямая соединительная линия 12"/>
        <xdr:cNvCxnSpPr/>
      </xdr:nvCxnSpPr>
      <xdr:spPr>
        <a:xfrm>
          <a:off x="1085850" y="8567738"/>
          <a:ext cx="704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9" zoomScaleNormal="100" workbookViewId="0">
      <selection activeCell="N24" sqref="N24"/>
    </sheetView>
  </sheetViews>
  <sheetFormatPr defaultRowHeight="15" x14ac:dyDescent="0.25"/>
  <cols>
    <col min="1" max="1" width="26.85546875" customWidth="1"/>
    <col min="2" max="2" width="8.140625" customWidth="1"/>
    <col min="3" max="3" width="12" customWidth="1"/>
    <col min="4" max="4" width="17.140625" customWidth="1"/>
    <col min="5" max="7" width="14.7109375" customWidth="1"/>
    <col min="8" max="8" width="13.7109375" customWidth="1"/>
    <col min="9" max="9" width="14.7109375" customWidth="1"/>
    <col min="10" max="10" width="9.42578125" customWidth="1"/>
    <col min="11" max="11" width="12.140625" customWidth="1"/>
    <col min="12" max="12" width="11" customWidth="1"/>
    <col min="13" max="13" width="13.140625" customWidth="1"/>
    <col min="14" max="14" width="9.140625" customWidth="1"/>
  </cols>
  <sheetData>
    <row r="1" spans="1:14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" customHeight="1" x14ac:dyDescent="0.25">
      <c r="A3" s="20" t="s">
        <v>39</v>
      </c>
      <c r="B3" s="20" t="s">
        <v>23</v>
      </c>
      <c r="C3" s="24" t="s">
        <v>5</v>
      </c>
      <c r="D3" s="25"/>
      <c r="E3" s="25"/>
      <c r="F3" s="25"/>
      <c r="G3" s="25"/>
      <c r="H3" s="25"/>
      <c r="I3" s="26"/>
      <c r="J3" s="20" t="s">
        <v>0</v>
      </c>
      <c r="K3" s="20" t="s">
        <v>38</v>
      </c>
      <c r="L3" s="20" t="s">
        <v>1</v>
      </c>
      <c r="M3" s="20" t="s">
        <v>10</v>
      </c>
    </row>
    <row r="4" spans="1:14" ht="87" customHeight="1" x14ac:dyDescent="0.25">
      <c r="A4" s="21"/>
      <c r="B4" s="28"/>
      <c r="C4" s="17" t="s">
        <v>3</v>
      </c>
      <c r="D4" s="17" t="s">
        <v>2</v>
      </c>
      <c r="E4" s="17" t="s">
        <v>6</v>
      </c>
      <c r="F4" s="17" t="s">
        <v>7</v>
      </c>
      <c r="G4" s="17" t="s">
        <v>8</v>
      </c>
      <c r="H4" s="17" t="s">
        <v>4</v>
      </c>
      <c r="I4" s="17" t="s">
        <v>9</v>
      </c>
      <c r="J4" s="23"/>
      <c r="K4" s="23"/>
      <c r="L4" s="23"/>
      <c r="M4" s="23"/>
    </row>
    <row r="5" spans="1:14" x14ac:dyDescent="0.25">
      <c r="A5" s="45"/>
      <c r="B5" s="1" t="s">
        <v>11</v>
      </c>
      <c r="C5" s="3">
        <v>2.4700000000000002</v>
      </c>
      <c r="D5" s="3">
        <v>2.33</v>
      </c>
      <c r="E5" s="3">
        <v>0.17</v>
      </c>
      <c r="F5" s="3">
        <v>1.17</v>
      </c>
      <c r="G5" s="3">
        <v>0.28000000000000003</v>
      </c>
      <c r="H5" s="3">
        <v>2</v>
      </c>
      <c r="I5" s="3">
        <v>0.83</v>
      </c>
      <c r="J5" s="3">
        <f t="shared" ref="J5:J23" si="0">SUM(C5:I5)</f>
        <v>9.2500000000000018</v>
      </c>
      <c r="K5" s="4">
        <f t="shared" ref="K5:K23" si="1">J5*100/35</f>
        <v>26.428571428571434</v>
      </c>
      <c r="L5" s="2">
        <v>6</v>
      </c>
      <c r="M5" s="2">
        <v>88</v>
      </c>
      <c r="N5" s="9"/>
    </row>
    <row r="6" spans="1:14" x14ac:dyDescent="0.25">
      <c r="A6" s="45"/>
      <c r="B6" s="1" t="s">
        <v>11</v>
      </c>
      <c r="C6" s="3">
        <v>1.69</v>
      </c>
      <c r="D6" s="3">
        <v>1.25</v>
      </c>
      <c r="E6" s="3">
        <v>0.75</v>
      </c>
      <c r="F6" s="3">
        <v>0.5</v>
      </c>
      <c r="G6" s="3">
        <v>0.75</v>
      </c>
      <c r="H6" s="3">
        <v>3.25</v>
      </c>
      <c r="I6" s="3">
        <v>0.25</v>
      </c>
      <c r="J6" s="3">
        <f t="shared" si="0"/>
        <v>8.44</v>
      </c>
      <c r="K6" s="4">
        <f t="shared" si="1"/>
        <v>24.114285714285714</v>
      </c>
      <c r="L6" s="2">
        <v>4</v>
      </c>
      <c r="M6" s="2">
        <v>57</v>
      </c>
      <c r="N6" s="9"/>
    </row>
    <row r="7" spans="1:14" x14ac:dyDescent="0.25">
      <c r="A7" s="45"/>
      <c r="B7" s="1" t="s">
        <v>12</v>
      </c>
      <c r="C7" s="3">
        <v>4.1100000000000003</v>
      </c>
      <c r="D7" s="3">
        <v>4</v>
      </c>
      <c r="E7" s="3">
        <v>3.47</v>
      </c>
      <c r="F7" s="3">
        <v>3.26</v>
      </c>
      <c r="G7" s="3">
        <v>3.49</v>
      </c>
      <c r="H7" s="3">
        <v>4.16</v>
      </c>
      <c r="I7" s="3">
        <v>3.61</v>
      </c>
      <c r="J7" s="3">
        <f t="shared" si="0"/>
        <v>26.099999999999998</v>
      </c>
      <c r="K7" s="4">
        <f t="shared" si="1"/>
        <v>74.571428571428569</v>
      </c>
      <c r="L7" s="2">
        <v>19</v>
      </c>
      <c r="M7" s="2">
        <v>201</v>
      </c>
      <c r="N7" s="9"/>
    </row>
    <row r="8" spans="1:14" ht="31.5" customHeight="1" x14ac:dyDescent="0.25">
      <c r="A8" s="46"/>
      <c r="B8" s="1" t="s">
        <v>13</v>
      </c>
      <c r="C8" s="3">
        <v>2.66</v>
      </c>
      <c r="D8" s="3">
        <v>2.57</v>
      </c>
      <c r="E8" s="3">
        <v>2</v>
      </c>
      <c r="F8" s="3">
        <v>2.1</v>
      </c>
      <c r="G8" s="3">
        <v>1.66</v>
      </c>
      <c r="H8" s="3">
        <v>2.71</v>
      </c>
      <c r="I8" s="3">
        <v>1.71</v>
      </c>
      <c r="J8" s="3">
        <f t="shared" si="0"/>
        <v>15.41</v>
      </c>
      <c r="K8" s="4">
        <f t="shared" si="1"/>
        <v>44.028571428571432</v>
      </c>
      <c r="L8" s="2">
        <v>21</v>
      </c>
      <c r="M8" s="2">
        <v>119</v>
      </c>
      <c r="N8" s="9"/>
    </row>
    <row r="9" spans="1:14" ht="16.5" customHeight="1" x14ac:dyDescent="0.25">
      <c r="A9" s="45"/>
      <c r="B9" s="1" t="s">
        <v>14</v>
      </c>
      <c r="C9" s="3">
        <v>2.04</v>
      </c>
      <c r="D9" s="3">
        <v>2.2000000000000002</v>
      </c>
      <c r="E9" s="3">
        <v>0.2</v>
      </c>
      <c r="F9" s="3">
        <v>1.4</v>
      </c>
      <c r="G9" s="3">
        <v>0.27</v>
      </c>
      <c r="H9" s="3">
        <v>1.8</v>
      </c>
      <c r="I9" s="3">
        <v>1.6</v>
      </c>
      <c r="J9" s="3">
        <f t="shared" si="0"/>
        <v>9.51</v>
      </c>
      <c r="K9" s="4">
        <f t="shared" si="1"/>
        <v>27.171428571428571</v>
      </c>
      <c r="L9" s="2">
        <v>5</v>
      </c>
      <c r="M9" s="2">
        <v>289</v>
      </c>
      <c r="N9" s="9"/>
    </row>
    <row r="10" spans="1:14" x14ac:dyDescent="0.25">
      <c r="A10" s="45"/>
      <c r="B10" s="1" t="s">
        <v>15</v>
      </c>
      <c r="C10" s="3">
        <v>4.13</v>
      </c>
      <c r="D10" s="3">
        <v>5</v>
      </c>
      <c r="E10" s="3">
        <v>1</v>
      </c>
      <c r="F10" s="3">
        <v>5</v>
      </c>
      <c r="G10" s="3">
        <v>3</v>
      </c>
      <c r="H10" s="3">
        <v>5</v>
      </c>
      <c r="I10" s="3">
        <v>4</v>
      </c>
      <c r="J10" s="3">
        <f t="shared" si="0"/>
        <v>27.13</v>
      </c>
      <c r="K10" s="4">
        <f t="shared" si="1"/>
        <v>77.51428571428572</v>
      </c>
      <c r="L10" s="2">
        <v>1</v>
      </c>
      <c r="M10" s="2">
        <v>8</v>
      </c>
      <c r="N10" s="9"/>
    </row>
    <row r="11" spans="1:14" x14ac:dyDescent="0.25">
      <c r="A11" s="45"/>
      <c r="B11" s="1" t="s">
        <v>14</v>
      </c>
      <c r="C11" s="3">
        <v>2.42</v>
      </c>
      <c r="D11" s="3">
        <v>1.5</v>
      </c>
      <c r="E11" s="3">
        <v>1</v>
      </c>
      <c r="F11" s="3">
        <v>3</v>
      </c>
      <c r="G11" s="3">
        <v>0</v>
      </c>
      <c r="H11" s="3">
        <v>2.5</v>
      </c>
      <c r="I11" s="3">
        <v>1.5</v>
      </c>
      <c r="J11" s="3">
        <f t="shared" si="0"/>
        <v>11.92</v>
      </c>
      <c r="K11" s="4">
        <f t="shared" si="1"/>
        <v>34.057142857142857</v>
      </c>
      <c r="L11" s="2">
        <v>2</v>
      </c>
      <c r="M11" s="2">
        <v>15</v>
      </c>
      <c r="N11" s="9"/>
    </row>
    <row r="12" spans="1:14" x14ac:dyDescent="0.25">
      <c r="A12" s="46"/>
      <c r="B12" s="1" t="s">
        <v>16</v>
      </c>
      <c r="C12" s="3">
        <v>4.1399999999999997</v>
      </c>
      <c r="D12" s="3">
        <v>3</v>
      </c>
      <c r="E12" s="3">
        <v>4</v>
      </c>
      <c r="F12" s="3">
        <v>1</v>
      </c>
      <c r="G12" s="3">
        <v>1</v>
      </c>
      <c r="H12" s="3">
        <v>5</v>
      </c>
      <c r="I12" s="3">
        <v>0</v>
      </c>
      <c r="J12" s="3">
        <f t="shared" si="0"/>
        <v>18.14</v>
      </c>
      <c r="K12" s="4">
        <f t="shared" si="1"/>
        <v>51.828571428571429</v>
      </c>
      <c r="L12" s="2">
        <v>1</v>
      </c>
      <c r="M12" s="2">
        <v>52</v>
      </c>
      <c r="N12" s="9"/>
    </row>
    <row r="13" spans="1:14" x14ac:dyDescent="0.25">
      <c r="A13" s="45"/>
      <c r="B13" s="1" t="s">
        <v>13</v>
      </c>
      <c r="C13" s="3">
        <v>3.93</v>
      </c>
      <c r="D13" s="3">
        <v>3.33</v>
      </c>
      <c r="E13" s="3">
        <v>2.33</v>
      </c>
      <c r="F13" s="3">
        <v>3.33</v>
      </c>
      <c r="G13" s="3">
        <v>3.58</v>
      </c>
      <c r="H13" s="3">
        <v>3.17</v>
      </c>
      <c r="I13" s="3">
        <v>3</v>
      </c>
      <c r="J13" s="3">
        <f t="shared" si="0"/>
        <v>22.67</v>
      </c>
      <c r="K13" s="4">
        <f t="shared" si="1"/>
        <v>64.771428571428572</v>
      </c>
      <c r="L13" s="2">
        <v>6</v>
      </c>
      <c r="M13" s="2">
        <v>64</v>
      </c>
      <c r="N13" s="9"/>
    </row>
    <row r="14" spans="1:14" x14ac:dyDescent="0.25">
      <c r="A14" s="45"/>
      <c r="B14" s="1" t="s">
        <v>19</v>
      </c>
      <c r="C14" s="3">
        <v>0.63</v>
      </c>
      <c r="D14" s="3">
        <v>1</v>
      </c>
      <c r="E14" s="3">
        <v>1</v>
      </c>
      <c r="F14" s="3">
        <v>1</v>
      </c>
      <c r="G14" s="3">
        <v>0</v>
      </c>
      <c r="H14" s="3">
        <v>1</v>
      </c>
      <c r="I14" s="3">
        <v>0</v>
      </c>
      <c r="J14" s="3">
        <f t="shared" si="0"/>
        <v>4.63</v>
      </c>
      <c r="K14" s="4">
        <f t="shared" si="1"/>
        <v>13.228571428571428</v>
      </c>
      <c r="L14" s="2">
        <v>1</v>
      </c>
      <c r="M14" s="2">
        <v>78</v>
      </c>
      <c r="N14" s="9"/>
    </row>
    <row r="15" spans="1:14" ht="17.25" customHeight="1" x14ac:dyDescent="0.25">
      <c r="A15" s="45"/>
      <c r="B15" s="1" t="s">
        <v>14</v>
      </c>
      <c r="C15" s="3">
        <v>2.09</v>
      </c>
      <c r="D15" s="3">
        <v>4</v>
      </c>
      <c r="E15" s="3">
        <v>0.33</v>
      </c>
      <c r="F15" s="3">
        <v>1</v>
      </c>
      <c r="G15" s="3">
        <v>0.11</v>
      </c>
      <c r="H15" s="3">
        <v>2</v>
      </c>
      <c r="I15" s="3">
        <v>0.33</v>
      </c>
      <c r="J15" s="3">
        <f t="shared" si="0"/>
        <v>9.8600000000000012</v>
      </c>
      <c r="K15" s="4">
        <f t="shared" si="1"/>
        <v>28.171428571428574</v>
      </c>
      <c r="L15" s="2">
        <v>3</v>
      </c>
      <c r="M15" s="2">
        <v>44</v>
      </c>
      <c r="N15" s="9"/>
    </row>
    <row r="16" spans="1:14" x14ac:dyDescent="0.25">
      <c r="A16" s="46"/>
      <c r="B16" s="1" t="s">
        <v>15</v>
      </c>
      <c r="C16" s="3">
        <v>3.91</v>
      </c>
      <c r="D16" s="3">
        <v>4</v>
      </c>
      <c r="E16" s="3">
        <v>3.33</v>
      </c>
      <c r="F16" s="3">
        <v>3.67</v>
      </c>
      <c r="G16" s="3">
        <v>4.58</v>
      </c>
      <c r="H16" s="3">
        <v>4.33</v>
      </c>
      <c r="I16" s="3">
        <v>3.5</v>
      </c>
      <c r="J16" s="3">
        <f t="shared" si="0"/>
        <v>27.32</v>
      </c>
      <c r="K16" s="4">
        <f t="shared" si="1"/>
        <v>78.057142857142864</v>
      </c>
      <c r="L16" s="2">
        <v>6</v>
      </c>
      <c r="M16" s="2">
        <v>51</v>
      </c>
      <c r="N16" s="9"/>
    </row>
    <row r="17" spans="1:14" x14ac:dyDescent="0.25">
      <c r="A17" s="45"/>
      <c r="B17" s="1" t="s">
        <v>22</v>
      </c>
      <c r="C17" s="3">
        <v>4.22</v>
      </c>
      <c r="D17" s="3">
        <v>4.1100000000000003</v>
      </c>
      <c r="E17" s="3">
        <v>3.94</v>
      </c>
      <c r="F17" s="3">
        <v>4.17</v>
      </c>
      <c r="G17" s="3">
        <v>3.85</v>
      </c>
      <c r="H17" s="3">
        <v>4.3</v>
      </c>
      <c r="I17" s="3">
        <v>3.96</v>
      </c>
      <c r="J17" s="3">
        <f t="shared" si="0"/>
        <v>28.55</v>
      </c>
      <c r="K17" s="4">
        <f t="shared" si="1"/>
        <v>81.571428571428569</v>
      </c>
      <c r="L17" s="2">
        <v>47</v>
      </c>
      <c r="M17" s="2">
        <v>86</v>
      </c>
      <c r="N17" s="9"/>
    </row>
    <row r="18" spans="1:14" x14ac:dyDescent="0.25">
      <c r="A18" s="45"/>
      <c r="B18" s="1" t="s">
        <v>17</v>
      </c>
      <c r="C18" s="3">
        <v>4.41</v>
      </c>
      <c r="D18" s="3">
        <v>4.5</v>
      </c>
      <c r="E18" s="3">
        <v>4.32</v>
      </c>
      <c r="F18" s="3">
        <v>4.54</v>
      </c>
      <c r="G18" s="3">
        <v>4.2699999999999996</v>
      </c>
      <c r="H18" s="3">
        <v>4.51</v>
      </c>
      <c r="I18" s="3">
        <v>3.97</v>
      </c>
      <c r="J18" s="3">
        <f t="shared" si="0"/>
        <v>30.519999999999996</v>
      </c>
      <c r="K18" s="4">
        <f t="shared" si="1"/>
        <v>87.199999999999989</v>
      </c>
      <c r="L18" s="2">
        <v>78</v>
      </c>
      <c r="M18" s="2">
        <v>309</v>
      </c>
      <c r="N18" s="9"/>
    </row>
    <row r="19" spans="1:14" x14ac:dyDescent="0.25">
      <c r="A19" s="45"/>
      <c r="B19" s="1" t="s">
        <v>18</v>
      </c>
      <c r="C19" s="3">
        <v>4.22</v>
      </c>
      <c r="D19" s="3">
        <v>4.29</v>
      </c>
      <c r="E19" s="3">
        <v>3.5</v>
      </c>
      <c r="F19" s="3">
        <v>3.67</v>
      </c>
      <c r="G19" s="3">
        <v>3.67</v>
      </c>
      <c r="H19" s="3">
        <v>4.57</v>
      </c>
      <c r="I19" s="3">
        <v>4.33</v>
      </c>
      <c r="J19" s="3">
        <f t="shared" si="0"/>
        <v>28.25</v>
      </c>
      <c r="K19" s="4">
        <f t="shared" si="1"/>
        <v>80.714285714285708</v>
      </c>
      <c r="L19" s="2">
        <v>7</v>
      </c>
      <c r="M19" s="2">
        <v>42</v>
      </c>
      <c r="N19" s="9"/>
    </row>
    <row r="20" spans="1:14" x14ac:dyDescent="0.25">
      <c r="A20" s="45"/>
      <c r="B20" s="1" t="s">
        <v>16</v>
      </c>
      <c r="C20" s="3">
        <v>4.0599999999999996</v>
      </c>
      <c r="D20" s="3">
        <v>4.0599999999999996</v>
      </c>
      <c r="E20" s="3">
        <v>3.52</v>
      </c>
      <c r="F20" s="3">
        <v>3.69</v>
      </c>
      <c r="G20" s="3">
        <v>3.24</v>
      </c>
      <c r="H20" s="3">
        <v>3.81</v>
      </c>
      <c r="I20" s="3">
        <v>3.63</v>
      </c>
      <c r="J20" s="3">
        <f t="shared" si="0"/>
        <v>26.009999999999998</v>
      </c>
      <c r="K20" s="4">
        <f t="shared" si="1"/>
        <v>74.314285714285717</v>
      </c>
      <c r="L20" s="2">
        <v>32</v>
      </c>
      <c r="M20" s="2">
        <v>207</v>
      </c>
      <c r="N20" s="9"/>
    </row>
    <row r="21" spans="1:14" ht="14.25" customHeight="1" x14ac:dyDescent="0.25">
      <c r="A21" s="47"/>
      <c r="B21" s="5" t="s">
        <v>11</v>
      </c>
      <c r="C21" s="7">
        <v>1.43</v>
      </c>
      <c r="D21" s="7">
        <v>1</v>
      </c>
      <c r="E21" s="7">
        <v>0</v>
      </c>
      <c r="F21" s="7">
        <v>1</v>
      </c>
      <c r="G21" s="7">
        <v>0</v>
      </c>
      <c r="H21" s="7">
        <v>1</v>
      </c>
      <c r="I21" s="7">
        <v>1</v>
      </c>
      <c r="J21" s="7">
        <f t="shared" si="0"/>
        <v>5.43</v>
      </c>
      <c r="K21" s="8">
        <f t="shared" si="1"/>
        <v>15.514285714285714</v>
      </c>
      <c r="L21" s="6">
        <v>1</v>
      </c>
      <c r="M21" s="6">
        <v>19</v>
      </c>
      <c r="N21" s="9"/>
    </row>
    <row r="22" spans="1:14" x14ac:dyDescent="0.25">
      <c r="A22" s="48"/>
      <c r="B22" s="1" t="s">
        <v>15</v>
      </c>
      <c r="C22" s="7">
        <v>5</v>
      </c>
      <c r="D22" s="7">
        <v>4</v>
      </c>
      <c r="E22" s="7">
        <v>4</v>
      </c>
      <c r="F22" s="7">
        <v>4</v>
      </c>
      <c r="G22" s="7">
        <v>3</v>
      </c>
      <c r="H22" s="7">
        <v>4</v>
      </c>
      <c r="I22" s="7">
        <v>4</v>
      </c>
      <c r="J22" s="7">
        <f t="shared" si="0"/>
        <v>28</v>
      </c>
      <c r="K22" s="8">
        <f t="shared" si="1"/>
        <v>80</v>
      </c>
      <c r="L22" s="2">
        <v>1</v>
      </c>
      <c r="M22" s="6">
        <v>55</v>
      </c>
      <c r="N22" s="10"/>
    </row>
    <row r="23" spans="1:14" ht="48.75" customHeight="1" x14ac:dyDescent="0.25">
      <c r="A23" s="46"/>
      <c r="B23" s="1" t="s">
        <v>20</v>
      </c>
      <c r="C23" s="3">
        <v>5</v>
      </c>
      <c r="D23" s="3">
        <v>4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3">
        <f t="shared" si="0"/>
        <v>11</v>
      </c>
      <c r="K23" s="4">
        <f t="shared" si="1"/>
        <v>31.428571428571427</v>
      </c>
      <c r="L23" s="2">
        <v>1</v>
      </c>
      <c r="M23" s="2">
        <v>20</v>
      </c>
      <c r="N23" s="9"/>
    </row>
    <row r="24" spans="1:14" x14ac:dyDescent="0.25">
      <c r="A24" t="s">
        <v>40</v>
      </c>
    </row>
    <row r="25" spans="1:14" ht="19.5" thickBot="1" x14ac:dyDescent="0.35">
      <c r="A25" s="31" t="s">
        <v>25</v>
      </c>
      <c r="B25" s="31"/>
      <c r="C25" s="31"/>
      <c r="D25" s="31"/>
      <c r="E25" s="31"/>
      <c r="F25" s="31"/>
      <c r="G25" s="31"/>
      <c r="H25" s="31"/>
      <c r="I25" s="31"/>
    </row>
    <row r="26" spans="1:14" ht="15.75" thickBot="1" x14ac:dyDescent="0.3">
      <c r="A26" s="32" t="s">
        <v>26</v>
      </c>
      <c r="B26" s="33" t="s">
        <v>27</v>
      </c>
      <c r="C26" s="34"/>
      <c r="D26" s="34"/>
      <c r="E26" s="34"/>
      <c r="F26" s="34"/>
      <c r="G26" s="35" t="s">
        <v>28</v>
      </c>
      <c r="H26" s="36"/>
      <c r="I26" s="11" t="s">
        <v>29</v>
      </c>
    </row>
    <row r="27" spans="1:14" ht="16.5" thickTop="1" thickBot="1" x14ac:dyDescent="0.3">
      <c r="A27" s="32"/>
      <c r="B27" s="33"/>
      <c r="C27" s="34"/>
      <c r="D27" s="34"/>
      <c r="E27" s="34"/>
      <c r="F27" s="34"/>
      <c r="G27" s="35" t="s">
        <v>30</v>
      </c>
      <c r="H27" s="36"/>
      <c r="I27" s="12" t="s">
        <v>31</v>
      </c>
    </row>
    <row r="28" spans="1:14" ht="15.75" thickBot="1" x14ac:dyDescent="0.3">
      <c r="A28" s="32"/>
      <c r="B28" s="33"/>
      <c r="C28" s="34"/>
      <c r="D28" s="34"/>
      <c r="E28" s="34"/>
      <c r="F28" s="34"/>
      <c r="G28" s="35" t="s">
        <v>32</v>
      </c>
      <c r="H28" s="36"/>
      <c r="I28" s="13" t="s">
        <v>33</v>
      </c>
    </row>
    <row r="29" spans="1:14" ht="15.75" thickBot="1" x14ac:dyDescent="0.3">
      <c r="A29" s="32"/>
      <c r="B29" s="33"/>
      <c r="C29" s="34"/>
      <c r="D29" s="34"/>
      <c r="E29" s="34"/>
      <c r="F29" s="34"/>
      <c r="G29" s="35" t="s">
        <v>34</v>
      </c>
      <c r="H29" s="36"/>
      <c r="I29" s="13" t="s">
        <v>35</v>
      </c>
    </row>
    <row r="30" spans="1:14" ht="15.75" thickBot="1" x14ac:dyDescent="0.3">
      <c r="A30" s="32"/>
      <c r="B30" s="37" t="s">
        <v>36</v>
      </c>
      <c r="C30" s="38"/>
      <c r="D30" s="38"/>
      <c r="E30" s="38"/>
      <c r="F30" s="39"/>
      <c r="G30" s="40" t="s">
        <v>28</v>
      </c>
      <c r="H30" s="41"/>
      <c r="I30" s="14" t="s">
        <v>29</v>
      </c>
    </row>
    <row r="31" spans="1:14" ht="15.75" thickBot="1" x14ac:dyDescent="0.3">
      <c r="A31" s="32"/>
      <c r="B31" s="37"/>
      <c r="C31" s="38"/>
      <c r="D31" s="38"/>
      <c r="E31" s="38"/>
      <c r="F31" s="39"/>
      <c r="G31" s="40" t="s">
        <v>30</v>
      </c>
      <c r="H31" s="41"/>
      <c r="I31" s="14" t="s">
        <v>31</v>
      </c>
    </row>
    <row r="32" spans="1:14" ht="15.75" thickBot="1" x14ac:dyDescent="0.3">
      <c r="A32" s="32"/>
      <c r="B32" s="37"/>
      <c r="C32" s="38"/>
      <c r="D32" s="38"/>
      <c r="E32" s="38"/>
      <c r="F32" s="39"/>
      <c r="G32" s="40" t="s">
        <v>32</v>
      </c>
      <c r="H32" s="41"/>
      <c r="I32" s="14" t="s">
        <v>33</v>
      </c>
    </row>
    <row r="33" spans="1:9" ht="15.75" thickBot="1" x14ac:dyDescent="0.3">
      <c r="A33" s="32"/>
      <c r="B33" s="37"/>
      <c r="C33" s="38"/>
      <c r="D33" s="38"/>
      <c r="E33" s="38"/>
      <c r="F33" s="39"/>
      <c r="G33" s="40" t="s">
        <v>34</v>
      </c>
      <c r="H33" s="41"/>
      <c r="I33" s="14" t="s">
        <v>35</v>
      </c>
    </row>
    <row r="34" spans="1:9" ht="15.75" thickBot="1" x14ac:dyDescent="0.3">
      <c r="A34" s="32"/>
      <c r="B34" s="42" t="s">
        <v>37</v>
      </c>
      <c r="C34" s="43"/>
      <c r="D34" s="43"/>
      <c r="E34" s="43"/>
      <c r="F34" s="44"/>
      <c r="G34" s="18" t="s">
        <v>28</v>
      </c>
      <c r="H34" s="19"/>
      <c r="I34" s="15" t="s">
        <v>29</v>
      </c>
    </row>
    <row r="35" spans="1:9" ht="15.75" thickBot="1" x14ac:dyDescent="0.3">
      <c r="A35" s="32"/>
      <c r="B35" s="42"/>
      <c r="C35" s="43"/>
      <c r="D35" s="43"/>
      <c r="E35" s="43"/>
      <c r="F35" s="44"/>
      <c r="G35" s="29" t="s">
        <v>30</v>
      </c>
      <c r="H35" s="30"/>
      <c r="I35" s="16" t="s">
        <v>31</v>
      </c>
    </row>
    <row r="36" spans="1:9" ht="15.75" thickBot="1" x14ac:dyDescent="0.3">
      <c r="A36" s="32"/>
      <c r="B36" s="42"/>
      <c r="C36" s="43"/>
      <c r="D36" s="43"/>
      <c r="E36" s="43"/>
      <c r="F36" s="44"/>
      <c r="G36" s="18" t="s">
        <v>32</v>
      </c>
      <c r="H36" s="19"/>
      <c r="I36" s="15" t="s">
        <v>33</v>
      </c>
    </row>
    <row r="37" spans="1:9" ht="15.75" thickBot="1" x14ac:dyDescent="0.3">
      <c r="A37" s="32"/>
      <c r="B37" s="42"/>
      <c r="C37" s="43"/>
      <c r="D37" s="43"/>
      <c r="E37" s="43"/>
      <c r="F37" s="44"/>
      <c r="G37" s="29" t="s">
        <v>34</v>
      </c>
      <c r="H37" s="30"/>
      <c r="I37" s="16" t="s">
        <v>35</v>
      </c>
    </row>
  </sheetData>
  <autoFilter ref="A3:M21">
    <filterColumn colId="2" showButton="0"/>
    <filterColumn colId="3" showButton="0"/>
    <filterColumn colId="4" showButton="0"/>
    <filterColumn colId="5" showButton="0"/>
    <filterColumn colId="6" showButton="0"/>
    <filterColumn colId="7" showButton="0"/>
    <sortState ref="A9:M27">
      <sortCondition ref="A7:A25"/>
    </sortState>
  </autoFilter>
  <sortState ref="A7:N26">
    <sortCondition descending="1" ref="K6:K26"/>
  </sortState>
  <mergeCells count="26">
    <mergeCell ref="G37:H37"/>
    <mergeCell ref="A25:I25"/>
    <mergeCell ref="A26:A37"/>
    <mergeCell ref="B26:F29"/>
    <mergeCell ref="G26:H26"/>
    <mergeCell ref="G27:H27"/>
    <mergeCell ref="G28:H28"/>
    <mergeCell ref="G29:H29"/>
    <mergeCell ref="B30:F33"/>
    <mergeCell ref="G30:H30"/>
    <mergeCell ref="G31:H31"/>
    <mergeCell ref="G32:H32"/>
    <mergeCell ref="G33:H33"/>
    <mergeCell ref="B34:F37"/>
    <mergeCell ref="G34:H34"/>
    <mergeCell ref="G35:H35"/>
    <mergeCell ref="G36:H36"/>
    <mergeCell ref="A3:A4"/>
    <mergeCell ref="A1:M1"/>
    <mergeCell ref="M3:M4"/>
    <mergeCell ref="C3:I3"/>
    <mergeCell ref="A2:M2"/>
    <mergeCell ref="B3:B4"/>
    <mergeCell ref="J3:J4"/>
    <mergeCell ref="K3:K4"/>
    <mergeCell ref="L3:L4"/>
  </mergeCells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2021-11-16T13:05:34Z</dcterms:modified>
</cp:coreProperties>
</file>